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4-Reform\Reform Merged Prototype\src\assets\templates\"/>
    </mc:Choice>
  </mc:AlternateContent>
  <xr:revisionPtr revIDLastSave="0" documentId="13_ncr:1_{31BE7B14-0C05-4FE8-A328-F3E7B0BF8DE3}" xr6:coauthVersionLast="47" xr6:coauthVersionMax="47" xr10:uidLastSave="{00000000-0000-0000-0000-000000000000}"/>
  <bookViews>
    <workbookView xWindow="-108" yWindow="-108" windowWidth="23256" windowHeight="12456" xr2:uid="{00000000-000D-0000-FFFF-FFFF00000000}"/>
  </bookViews>
  <sheets>
    <sheet name="Instructions" sheetId="1" r:id="rId1"/>
    <sheet name="KPI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7" i="2" l="1"/>
  <c r="T27" i="2" s="1"/>
  <c r="U27" i="2" s="1"/>
  <c r="S26" i="2"/>
  <c r="T26" i="2" s="1"/>
  <c r="U26" i="2" s="1"/>
  <c r="S25" i="2"/>
  <c r="T25" i="2" s="1"/>
  <c r="U25" i="2" s="1"/>
  <c r="S24" i="2"/>
  <c r="T24" i="2" s="1"/>
  <c r="U24" i="2" s="1"/>
  <c r="S23" i="2"/>
  <c r="T23" i="2" s="1"/>
  <c r="U23" i="2" s="1"/>
  <c r="S22" i="2"/>
  <c r="T22" i="2" s="1"/>
  <c r="U22" i="2" s="1"/>
  <c r="S21" i="2"/>
  <c r="T21" i="2" s="1"/>
  <c r="U21" i="2" s="1"/>
  <c r="S20" i="2"/>
  <c r="T20" i="2" s="1"/>
  <c r="U20" i="2" s="1"/>
  <c r="S19" i="2"/>
  <c r="T19" i="2" s="1"/>
  <c r="U19" i="2" s="1"/>
  <c r="S18" i="2"/>
  <c r="T18" i="2" s="1"/>
  <c r="U18" i="2" s="1"/>
  <c r="S17" i="2"/>
  <c r="T17" i="2" s="1"/>
  <c r="U17" i="2" s="1"/>
  <c r="S16" i="2"/>
  <c r="T16" i="2" s="1"/>
  <c r="U16" i="2" s="1"/>
  <c r="S15" i="2"/>
  <c r="T15" i="2" s="1"/>
  <c r="U15" i="2" s="1"/>
  <c r="S14" i="2"/>
  <c r="T14" i="2" s="1"/>
  <c r="U14" i="2" s="1"/>
  <c r="S13" i="2"/>
  <c r="T13" i="2" s="1"/>
  <c r="U13" i="2" s="1"/>
  <c r="S12" i="2"/>
  <c r="T12" i="2" s="1"/>
  <c r="U12" i="2" s="1"/>
  <c r="S11" i="2"/>
  <c r="T11" i="2" s="1"/>
  <c r="U11" i="2" s="1"/>
  <c r="S10" i="2"/>
  <c r="T10" i="2" s="1"/>
  <c r="U10" i="2" s="1"/>
  <c r="S9" i="2"/>
  <c r="T9" i="2" s="1"/>
  <c r="U9" i="2" s="1"/>
  <c r="S8" i="2"/>
  <c r="T8" i="2" s="1"/>
  <c r="U8" i="2" s="1"/>
  <c r="C4" i="2" l="1"/>
  <c r="A4" i="2"/>
  <c r="B4" i="2"/>
</calcChain>
</file>

<file path=xl/sharedStrings.xml><?xml version="1.0" encoding="utf-8"?>
<sst xmlns="http://schemas.openxmlformats.org/spreadsheetml/2006/main" count="67" uniqueCount="62">
  <si>
    <t>Monthly KPI Dashboard Template</t>
  </si>
  <si>
    <t>Free template from Reform Group · https://reformgrp.com/en/</t>
  </si>
  <si>
    <t>One dashboard to track three to twenty monthly indicators. Each indicator has a calculation method, an owner and a target, and the latest value, achievement rate and status appear automatically.</t>
  </si>
  <si>
    <t>How to use</t>
  </si>
  <si>
    <t>1. In the "KPIs" sheet, enter each indicator's name, calculation method and owner, then choose the unit and the desired direction.</t>
  </si>
  <si>
    <t>2. Enter the monthly target, then enter the actual value each month in that month's column.</t>
  </si>
  <si>
    <t>3. The dashboard calculates the latest recorded value and the achievement rate, and colors the status: On track, Near target or Behind.</t>
  </si>
  <si>
    <t>4. Review the dashboard in a short monthly meeting. For each indicator that is behind, ask what the cause is, who is following up, and what the next step is.</t>
  </si>
  <si>
    <t>Color key: yellow cells with blue text are for input. White cells with black text are formulas that calculate on their own, so do not edit them. The first row in each table is an example; replace it with your own data.</t>
  </si>
  <si>
    <t>Choose three to seven indicators tied directly to the company's goal for this year. Use "Lower is better" for indicators you want to reduce, such as customer acquisition cost or response time. Their achievement rate is the target divided by the actual value.</t>
  </si>
  <si>
    <t>"On track" means 100% of the target or more, "Near target" means from 90% to under 100%, and "Behind" means under 90%.</t>
  </si>
  <si>
    <t>Read the full answer: How do I set KPIs for my company?</t>
  </si>
  <si>
    <t>https://reformgrp.com/en/answers/how-to-set-kpis-for-company/</t>
  </si>
  <si>
    <t>Want help putting this in place? Business Development and Digital Transformation from Reform Group</t>
  </si>
  <si>
    <t>https://reformgrp.com/en/digital-transformation/</t>
  </si>
  <si>
    <t>WhatsApp +20 120 148 6548 · info@reformgrp.com</t>
  </si>
  <si>
    <t>Monthly KPI Dashboard</t>
  </si>
  <si>
    <t>Yellow columns are for input. The latest value, achievement rate and status calculate on their own.</t>
  </si>
  <si>
    <t>On track</t>
  </si>
  <si>
    <t>Near target</t>
  </si>
  <si>
    <t>Behind</t>
  </si>
  <si>
    <t>Indicator</t>
  </si>
  <si>
    <t>Calculation method</t>
  </si>
  <si>
    <t>Owner</t>
  </si>
  <si>
    <t>Unit</t>
  </si>
  <si>
    <t>Desired direction</t>
  </si>
  <si>
    <t>Monthly target</t>
  </si>
  <si>
    <t>January</t>
  </si>
  <si>
    <t>February</t>
  </si>
  <si>
    <t>March</t>
  </si>
  <si>
    <t>April</t>
  </si>
  <si>
    <t>May</t>
  </si>
  <si>
    <t>June</t>
  </si>
  <si>
    <t>July</t>
  </si>
  <si>
    <t>August</t>
  </si>
  <si>
    <t>September</t>
  </si>
  <si>
    <t>October</t>
  </si>
  <si>
    <t>November</t>
  </si>
  <si>
    <t>December</t>
  </si>
  <si>
    <t>Latest value</t>
  </si>
  <si>
    <t>Achievement rate</t>
  </si>
  <si>
    <t>Status</t>
  </si>
  <si>
    <t>Monthly revenue</t>
  </si>
  <si>
    <t>Total sales invoices in the month</t>
  </si>
  <si>
    <t>Sales manager</t>
  </si>
  <si>
    <t>Amount</t>
  </si>
  <si>
    <t>Higher is better</t>
  </si>
  <si>
    <t>Gross profit margin</t>
  </si>
  <si>
    <t>(Revenue − cost of goods sold) ÷ revenue</t>
  </si>
  <si>
    <t>Finance manager</t>
  </si>
  <si>
    <t>Percent</t>
  </si>
  <si>
    <t>Customer acquisition cost</t>
  </si>
  <si>
    <t>Marketing and sales cost ÷ number of new customers</t>
  </si>
  <si>
    <t>Marketing manager</t>
  </si>
  <si>
    <t>Lower is better</t>
  </si>
  <si>
    <t>Customer retention rate</t>
  </si>
  <si>
    <t>Customers this month who bought before ÷ customers last month</t>
  </si>
  <si>
    <t>Customer service manager</t>
  </si>
  <si>
    <t>Average response time to customers</t>
  </si>
  <si>
    <t>Average minutes to the first reply to a new message</t>
  </si>
  <si>
    <t>Customer service supervisor</t>
  </si>
  <si>
    <t>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</si>
</sst>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8" x14ac:knownFonts="1">
    <font>
      <sz val="11"/>
      <color theme="1"/>
      <name val="Calibri"/>
      <family val="2"/>
      <scheme val="minor"/>
    </font>
    <font>
      <b/>
      <sz val="16"/>
      <color rgb="FF10494D"/>
      <name val="Arial"/>
    </font>
    <font>
      <sz val="10"/>
      <color rgb="FF5A6D6E"/>
      <name val="Arial"/>
    </font>
    <font>
      <sz val="11"/>
      <name val="Arial"/>
    </font>
    <font>
      <b/>
      <sz val="11"/>
      <name val="Arial"/>
    </font>
    <font>
      <sz val="11"/>
      <color rgb="FF0000FF"/>
      <name val="Arial"/>
    </font>
    <font>
      <u/>
      <sz val="11"/>
      <color rgb="FF1F888D"/>
      <name val="Arial"/>
    </font>
    <font>
      <b/>
      <sz val="11"/>
      <color rgb="FFFFFFFF"/>
      <name val="Arial"/>
    </font>
  </fonts>
  <fills count="4">
    <fill>
      <patternFill patternType="none"/>
    </fill>
    <fill>
      <patternFill patternType="gray125"/>
    </fill>
    <fill>
      <patternFill patternType="solid">
        <fgColor rgb="FFFFF2CC"/>
      </patternFill>
    </fill>
    <fill>
      <patternFill patternType="solid">
        <fgColor rgb="FF10494D"/>
      </patternFill>
    </fill>
  </fills>
  <borders count="2">
    <border>
      <left/>
      <right/>
      <top/>
      <bottom/>
      <diagonal/>
    </border>
    <border>
      <left style="thin">
        <color rgb="FFC9DCDC"/>
      </left>
      <right style="thin">
        <color rgb="FFC9DCDC"/>
      </right>
      <top style="thin">
        <color rgb="FFC9DCDC"/>
      </top>
      <bottom style="thin">
        <color rgb="FFC9DCDC"/>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applyAlignment="1">
      <alignment horizontal="left" vertical="top" wrapText="1" readingOrder="1"/>
    </xf>
    <xf numFmtId="0" fontId="4" fillId="0" borderId="0" xfId="0" applyFont="1"/>
    <xf numFmtId="0" fontId="5" fillId="2" borderId="1" xfId="0" applyFont="1" applyFill="1" applyBorder="1" applyAlignment="1">
      <alignment horizontal="left" vertical="top" wrapText="1" readingOrder="1"/>
    </xf>
    <xf numFmtId="0" fontId="3" fillId="0" borderId="0" xfId="0" applyFont="1"/>
    <xf numFmtId="0" fontId="6" fillId="0" borderId="0" xfId="0" applyFont="1"/>
    <xf numFmtId="0" fontId="4" fillId="0" borderId="1" xfId="0" applyFont="1" applyBorder="1" applyAlignment="1">
      <alignment horizontal="left" vertical="top" wrapText="1" readingOrder="1"/>
    </xf>
    <xf numFmtId="0" fontId="3" fillId="0" borderId="1" xfId="0" applyFont="1" applyBorder="1" applyAlignment="1">
      <alignment horizontal="center" vertical="center" wrapText="1" readingOrder="1"/>
    </xf>
    <xf numFmtId="0" fontId="7" fillId="3" borderId="1" xfId="0" applyFont="1" applyFill="1" applyBorder="1" applyAlignment="1">
      <alignment horizontal="center" vertical="center" wrapText="1" readingOrder="1"/>
    </xf>
    <xf numFmtId="0" fontId="5" fillId="2" borderId="1" xfId="0" applyFont="1" applyFill="1" applyBorder="1" applyAlignment="1">
      <alignment horizontal="center" vertical="center" wrapText="1" readingOrder="1"/>
    </xf>
    <xf numFmtId="3" fontId="5" fillId="2" borderId="1" xfId="0" applyNumberFormat="1" applyFont="1" applyFill="1" applyBorder="1" applyAlignment="1">
      <alignment horizontal="center" vertical="center" wrapText="1" readingOrder="1"/>
    </xf>
    <xf numFmtId="3" fontId="3" fillId="0" borderId="1" xfId="0" applyNumberFormat="1" applyFont="1" applyBorder="1" applyAlignment="1">
      <alignment horizontal="center" vertical="center" wrapText="1" readingOrder="1"/>
    </xf>
    <xf numFmtId="9" fontId="3" fillId="0" borderId="1" xfId="0" applyNumberFormat="1" applyFont="1" applyBorder="1" applyAlignment="1">
      <alignment horizontal="center" vertical="center" wrapText="1" readingOrder="1"/>
    </xf>
    <xf numFmtId="9" fontId="5" fillId="2" borderId="1" xfId="0" applyNumberFormat="1" applyFont="1" applyFill="1" applyBorder="1" applyAlignment="1">
      <alignment horizontal="center" vertical="center" wrapText="1" readingOrder="1"/>
    </xf>
    <xf numFmtId="1" fontId="5" fillId="2" borderId="1" xfId="0" applyNumberFormat="1" applyFont="1" applyFill="1" applyBorder="1" applyAlignment="1">
      <alignment horizontal="center" vertical="center" wrapText="1" readingOrder="1"/>
    </xf>
    <xf numFmtId="1" fontId="3" fillId="0" borderId="1" xfId="0" applyNumberFormat="1" applyFont="1" applyBorder="1" applyAlignment="1">
      <alignment horizontal="center" vertical="center" wrapText="1" readingOrder="1"/>
    </xf>
    <xf numFmtId="164" fontId="5" fillId="2" borderId="1" xfId="0" applyNumberFormat="1" applyFont="1" applyFill="1" applyBorder="1" applyAlignment="1">
      <alignment horizontal="center" vertical="center" wrapText="1" readingOrder="1"/>
    </xf>
    <xf numFmtId="164" fontId="3" fillId="0" borderId="1" xfId="0" applyNumberFormat="1" applyFont="1" applyBorder="1" applyAlignment="1">
      <alignment horizontal="center" vertical="center" wrapText="1" readingOrder="1"/>
    </xf>
  </cellXfs>
  <cellStyles count="1">
    <cellStyle name="Normal" xfId="0" builtinId="0"/>
  </cellStyles>
  <dxfs count="3">
    <dxf>
      <fill>
        <patternFill patternType="solid">
          <fgColor rgb="FFFDE2E2"/>
        </patternFill>
      </fill>
    </dxf>
    <dxf>
      <fill>
        <patternFill patternType="solid">
          <fgColor rgb="FFFFF1D6"/>
        </patternFill>
      </fill>
    </dxf>
    <dxf>
      <fill>
        <patternFill patternType="solid">
          <fgColor rgb="FFD9F2E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reformgrp.com/en/digital-transformation/" TargetMode="External"/><Relationship Id="rId1" Type="http://schemas.openxmlformats.org/officeDocument/2006/relationships/hyperlink" Target="https://reformgrp.com/en/answers/how-to-set-kpis-for-compan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23"/>
  <sheetViews>
    <sheetView showGridLines="0" tabSelected="1" workbookViewId="0"/>
  </sheetViews>
  <sheetFormatPr defaultRowHeight="14.4" x14ac:dyDescent="0.3"/>
  <cols>
    <col min="1" max="1" width="4" customWidth="1"/>
    <col min="2" max="2" width="110" customWidth="1"/>
  </cols>
  <sheetData>
    <row r="1" spans="2:2" ht="21" x14ac:dyDescent="0.4">
      <c r="B1" s="1" t="s">
        <v>0</v>
      </c>
    </row>
    <row r="2" spans="2:2" x14ac:dyDescent="0.3">
      <c r="B2" s="2" t="s">
        <v>1</v>
      </c>
    </row>
    <row r="4" spans="2:2" ht="48" customHeight="1" x14ac:dyDescent="0.3">
      <c r="B4" s="3" t="s">
        <v>2</v>
      </c>
    </row>
    <row r="6" spans="2:2" x14ac:dyDescent="0.3">
      <c r="B6" s="4" t="s">
        <v>3</v>
      </c>
    </row>
    <row r="7" spans="2:2" ht="34.950000000000003" customHeight="1" x14ac:dyDescent="0.3">
      <c r="B7" s="3" t="s">
        <v>4</v>
      </c>
    </row>
    <row r="8" spans="2:2" ht="31.95" customHeight="1" x14ac:dyDescent="0.3">
      <c r="B8" s="3" t="s">
        <v>5</v>
      </c>
    </row>
    <row r="9" spans="2:2" ht="34.950000000000003" customHeight="1" x14ac:dyDescent="0.3">
      <c r="B9" s="3" t="s">
        <v>6</v>
      </c>
    </row>
    <row r="10" spans="2:2" ht="34.950000000000003" customHeight="1" x14ac:dyDescent="0.3">
      <c r="B10" s="3" t="s">
        <v>7</v>
      </c>
    </row>
    <row r="12" spans="2:2" ht="36" customHeight="1" x14ac:dyDescent="0.3">
      <c r="B12" s="5" t="s">
        <v>8</v>
      </c>
    </row>
    <row r="14" spans="2:2" ht="49.95" customHeight="1" x14ac:dyDescent="0.3">
      <c r="B14" s="3" t="s">
        <v>9</v>
      </c>
    </row>
    <row r="16" spans="2:2" ht="46.05" customHeight="1" x14ac:dyDescent="0.3">
      <c r="B16" s="3" t="s">
        <v>10</v>
      </c>
    </row>
    <row r="18" spans="2:2" x14ac:dyDescent="0.3">
      <c r="B18" s="6" t="s">
        <v>11</v>
      </c>
    </row>
    <row r="19" spans="2:2" x14ac:dyDescent="0.3">
      <c r="B19" s="7" t="s">
        <v>12</v>
      </c>
    </row>
    <row r="21" spans="2:2" x14ac:dyDescent="0.3">
      <c r="B21" s="4" t="s">
        <v>13</v>
      </c>
    </row>
    <row r="22" spans="2:2" x14ac:dyDescent="0.3">
      <c r="B22" s="7" t="s">
        <v>14</v>
      </c>
    </row>
    <row r="23" spans="2:2" x14ac:dyDescent="0.3">
      <c r="B23" s="6" t="s">
        <v>15</v>
      </c>
    </row>
  </sheetData>
  <hyperlinks>
    <hyperlink ref="B19" r:id="rId1" xr:uid="{00000000-0004-0000-0000-000000000000}"/>
    <hyperlink ref="B22" r:id="rId2" xr:uid="{00000000-0004-0000-0000-000001000000}"/>
  </hyperlink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27"/>
  <sheetViews>
    <sheetView showGridLines="0" workbookViewId="0">
      <pane xSplit="2" ySplit="7" topLeftCell="C8" activePane="bottomRight" state="frozen"/>
      <selection pane="topRight"/>
      <selection pane="bottomLeft"/>
      <selection pane="bottomRight"/>
    </sheetView>
  </sheetViews>
  <sheetFormatPr defaultRowHeight="14.4" x14ac:dyDescent="0.3"/>
  <cols>
    <col min="1" max="1" width="24" customWidth="1"/>
    <col min="2" max="2" width="36" customWidth="1"/>
    <col min="3" max="3" width="16" customWidth="1"/>
    <col min="4" max="4" width="10" customWidth="1"/>
    <col min="5" max="6" width="13" customWidth="1"/>
    <col min="7" max="18" width="11" customWidth="1"/>
    <col min="19" max="20" width="12" customWidth="1"/>
    <col min="21" max="21" width="15" customWidth="1"/>
  </cols>
  <sheetData>
    <row r="1" spans="1:21" ht="21" x14ac:dyDescent="0.4">
      <c r="A1" s="1" t="s">
        <v>16</v>
      </c>
    </row>
    <row r="2" spans="1:21" x14ac:dyDescent="0.3">
      <c r="A2" s="2" t="s">
        <v>17</v>
      </c>
    </row>
    <row r="3" spans="1:21" x14ac:dyDescent="0.3">
      <c r="A3" s="8" t="s">
        <v>18</v>
      </c>
      <c r="B3" s="8" t="s">
        <v>19</v>
      </c>
      <c r="C3" s="8" t="s">
        <v>20</v>
      </c>
    </row>
    <row r="4" spans="1:21" x14ac:dyDescent="0.3">
      <c r="A4" s="9">
        <f>COUNTIF(U8:U27,"On track")</f>
        <v>1</v>
      </c>
      <c r="B4" s="9">
        <f>COUNTIF(U8:U27,"Near target")</f>
        <v>3</v>
      </c>
      <c r="C4" s="9">
        <f>COUNTIF(U8:U27,"Behind")</f>
        <v>1</v>
      </c>
    </row>
    <row r="7" spans="1:21" ht="37.049999999999997" customHeight="1" x14ac:dyDescent="0.3">
      <c r="A7" s="10" t="s">
        <v>21</v>
      </c>
      <c r="B7" s="10" t="s">
        <v>22</v>
      </c>
      <c r="C7" s="10" t="s">
        <v>23</v>
      </c>
      <c r="D7" s="10" t="s">
        <v>24</v>
      </c>
      <c r="E7" s="10" t="s">
        <v>25</v>
      </c>
      <c r="F7" s="10" t="s">
        <v>26</v>
      </c>
      <c r="G7" s="10" t="s">
        <v>27</v>
      </c>
      <c r="H7" s="10" t="s">
        <v>28</v>
      </c>
      <c r="I7" s="10" t="s">
        <v>29</v>
      </c>
      <c r="J7" s="10" t="s">
        <v>30</v>
      </c>
      <c r="K7" s="10" t="s">
        <v>31</v>
      </c>
      <c r="L7" s="10" t="s">
        <v>32</v>
      </c>
      <c r="M7" s="10" t="s">
        <v>33</v>
      </c>
      <c r="N7" s="10" t="s">
        <v>34</v>
      </c>
      <c r="O7" s="10" t="s">
        <v>35</v>
      </c>
      <c r="P7" s="10" t="s">
        <v>36</v>
      </c>
      <c r="Q7" s="10" t="s">
        <v>37</v>
      </c>
      <c r="R7" s="10" t="s">
        <v>38</v>
      </c>
      <c r="S7" s="10" t="s">
        <v>39</v>
      </c>
      <c r="T7" s="10" t="s">
        <v>40</v>
      </c>
      <c r="U7" s="10" t="s">
        <v>41</v>
      </c>
    </row>
    <row r="8" spans="1:21" ht="27.6" x14ac:dyDescent="0.3">
      <c r="A8" s="5" t="s">
        <v>42</v>
      </c>
      <c r="B8" s="5" t="s">
        <v>43</v>
      </c>
      <c r="C8" s="11" t="s">
        <v>44</v>
      </c>
      <c r="D8" s="11" t="s">
        <v>45</v>
      </c>
      <c r="E8" s="11" t="s">
        <v>46</v>
      </c>
      <c r="F8" s="12">
        <v>500000</v>
      </c>
      <c r="G8" s="12">
        <v>420000</v>
      </c>
      <c r="H8" s="12">
        <v>465000</v>
      </c>
      <c r="I8" s="12">
        <v>510000</v>
      </c>
      <c r="J8" s="12"/>
      <c r="K8" s="12"/>
      <c r="L8" s="12"/>
      <c r="M8" s="12"/>
      <c r="N8" s="12"/>
      <c r="O8" s="12"/>
      <c r="P8" s="12"/>
      <c r="Q8" s="12"/>
      <c r="R8" s="12"/>
      <c r="S8" s="13">
        <f t="shared" ref="S8:S27" si="0">IF(COUNT(G8:R8)=0,"",INDEX(G8:R8,MATCH(9.99E+307,G8:R8)))</f>
        <v>510000</v>
      </c>
      <c r="T8" s="14">
        <f t="shared" ref="T8:T27" si="1">IF(OR(S8="",F8="",N(F8)=0),"",IF(E8="Lower is better",IF(S8=0,"",F8/S8),S8/F8))</f>
        <v>1.02</v>
      </c>
      <c r="U8" s="9" t="str">
        <f t="shared" ref="U8:U27" si="2">IF(T8="","",IF(T8&gt;=1,"On track",IF(T8&gt;=0.9,"Near target","Behind")))</f>
        <v>On track</v>
      </c>
    </row>
    <row r="9" spans="1:21" ht="27.6" x14ac:dyDescent="0.3">
      <c r="A9" s="5" t="s">
        <v>47</v>
      </c>
      <c r="B9" s="5" t="s">
        <v>48</v>
      </c>
      <c r="C9" s="11" t="s">
        <v>49</v>
      </c>
      <c r="D9" s="11" t="s">
        <v>50</v>
      </c>
      <c r="E9" s="11" t="s">
        <v>46</v>
      </c>
      <c r="F9" s="15">
        <v>0.35</v>
      </c>
      <c r="G9" s="15">
        <v>0.31</v>
      </c>
      <c r="H9" s="15">
        <v>0.33</v>
      </c>
      <c r="I9" s="15">
        <v>0.34</v>
      </c>
      <c r="J9" s="15"/>
      <c r="K9" s="15"/>
      <c r="L9" s="15"/>
      <c r="M9" s="15"/>
      <c r="N9" s="15"/>
      <c r="O9" s="15"/>
      <c r="P9" s="15"/>
      <c r="Q9" s="15"/>
      <c r="R9" s="15"/>
      <c r="S9" s="14">
        <f t="shared" si="0"/>
        <v>0.34</v>
      </c>
      <c r="T9" s="14">
        <f t="shared" si="1"/>
        <v>0.97142857142857153</v>
      </c>
      <c r="U9" s="9" t="str">
        <f t="shared" si="2"/>
        <v>Near target</v>
      </c>
    </row>
    <row r="10" spans="1:21" ht="27.6" x14ac:dyDescent="0.3">
      <c r="A10" s="5" t="s">
        <v>51</v>
      </c>
      <c r="B10" s="5" t="s">
        <v>52</v>
      </c>
      <c r="C10" s="11" t="s">
        <v>53</v>
      </c>
      <c r="D10" s="11" t="s">
        <v>45</v>
      </c>
      <c r="E10" s="11" t="s">
        <v>54</v>
      </c>
      <c r="F10" s="12">
        <v>450</v>
      </c>
      <c r="G10" s="12">
        <v>620</v>
      </c>
      <c r="H10" s="12">
        <v>540</v>
      </c>
      <c r="I10" s="12">
        <v>480</v>
      </c>
      <c r="J10" s="12"/>
      <c r="K10" s="12"/>
      <c r="L10" s="12"/>
      <c r="M10" s="12"/>
      <c r="N10" s="12"/>
      <c r="O10" s="12"/>
      <c r="P10" s="12"/>
      <c r="Q10" s="12"/>
      <c r="R10" s="12"/>
      <c r="S10" s="13">
        <f t="shared" si="0"/>
        <v>480</v>
      </c>
      <c r="T10" s="14">
        <f t="shared" si="1"/>
        <v>0.9375</v>
      </c>
      <c r="U10" s="9" t="str">
        <f t="shared" si="2"/>
        <v>Near target</v>
      </c>
    </row>
    <row r="11" spans="1:21" ht="27.6" x14ac:dyDescent="0.3">
      <c r="A11" s="5" t="s">
        <v>55</v>
      </c>
      <c r="B11" s="5" t="s">
        <v>56</v>
      </c>
      <c r="C11" s="11" t="s">
        <v>57</v>
      </c>
      <c r="D11" s="11" t="s">
        <v>50</v>
      </c>
      <c r="E11" s="11" t="s">
        <v>46</v>
      </c>
      <c r="F11" s="15">
        <v>0.6</v>
      </c>
      <c r="G11" s="15">
        <v>0.52</v>
      </c>
      <c r="H11" s="15">
        <v>0.55000000000000004</v>
      </c>
      <c r="I11" s="15">
        <v>0.57999999999999996</v>
      </c>
      <c r="J11" s="15"/>
      <c r="K11" s="15"/>
      <c r="L11" s="15"/>
      <c r="M11" s="15"/>
      <c r="N11" s="15"/>
      <c r="O11" s="15"/>
      <c r="P11" s="15"/>
      <c r="Q11" s="15"/>
      <c r="R11" s="15"/>
      <c r="S11" s="14">
        <f t="shared" si="0"/>
        <v>0.57999999999999996</v>
      </c>
      <c r="T11" s="14">
        <f t="shared" si="1"/>
        <v>0.96666666666666667</v>
      </c>
      <c r="U11" s="9" t="str">
        <f t="shared" si="2"/>
        <v>Near target</v>
      </c>
    </row>
    <row r="12" spans="1:21" ht="41.4" x14ac:dyDescent="0.3">
      <c r="A12" s="5" t="s">
        <v>58</v>
      </c>
      <c r="B12" s="5" t="s">
        <v>59</v>
      </c>
      <c r="C12" s="11" t="s">
        <v>60</v>
      </c>
      <c r="D12" s="11" t="s">
        <v>61</v>
      </c>
      <c r="E12" s="11" t="s">
        <v>54</v>
      </c>
      <c r="F12" s="16">
        <v>15</v>
      </c>
      <c r="G12" s="16">
        <v>42</v>
      </c>
      <c r="H12" s="16">
        <v>30</v>
      </c>
      <c r="I12" s="16">
        <v>18</v>
      </c>
      <c r="J12" s="16"/>
      <c r="K12" s="16"/>
      <c r="L12" s="16"/>
      <c r="M12" s="16"/>
      <c r="N12" s="16"/>
      <c r="O12" s="16"/>
      <c r="P12" s="16"/>
      <c r="Q12" s="16"/>
      <c r="R12" s="16"/>
      <c r="S12" s="17">
        <f t="shared" si="0"/>
        <v>18</v>
      </c>
      <c r="T12" s="14">
        <f t="shared" si="1"/>
        <v>0.83333333333333337</v>
      </c>
      <c r="U12" s="9" t="str">
        <f t="shared" si="2"/>
        <v>Behind</v>
      </c>
    </row>
    <row r="13" spans="1:21" x14ac:dyDescent="0.3">
      <c r="A13" s="5"/>
      <c r="B13" s="5"/>
      <c r="C13" s="11"/>
      <c r="D13" s="11"/>
      <c r="E13" s="11"/>
      <c r="F13" s="18"/>
      <c r="G13" s="18"/>
      <c r="H13" s="18"/>
      <c r="I13" s="18"/>
      <c r="J13" s="18"/>
      <c r="K13" s="18"/>
      <c r="L13" s="18"/>
      <c r="M13" s="18"/>
      <c r="N13" s="18"/>
      <c r="O13" s="18"/>
      <c r="P13" s="18"/>
      <c r="Q13" s="18"/>
      <c r="R13" s="18"/>
      <c r="S13" s="19" t="str">
        <f t="shared" si="0"/>
        <v/>
      </c>
      <c r="T13" s="14" t="str">
        <f t="shared" si="1"/>
        <v/>
      </c>
      <c r="U13" s="9" t="str">
        <f t="shared" si="2"/>
        <v/>
      </c>
    </row>
    <row r="14" spans="1:21" x14ac:dyDescent="0.3">
      <c r="A14" s="5"/>
      <c r="B14" s="5"/>
      <c r="C14" s="11"/>
      <c r="D14" s="11"/>
      <c r="E14" s="11"/>
      <c r="F14" s="18"/>
      <c r="G14" s="18"/>
      <c r="H14" s="18"/>
      <c r="I14" s="18"/>
      <c r="J14" s="18"/>
      <c r="K14" s="18"/>
      <c r="L14" s="18"/>
      <c r="M14" s="18"/>
      <c r="N14" s="18"/>
      <c r="O14" s="18"/>
      <c r="P14" s="18"/>
      <c r="Q14" s="18"/>
      <c r="R14" s="18"/>
      <c r="S14" s="19" t="str">
        <f t="shared" si="0"/>
        <v/>
      </c>
      <c r="T14" s="14" t="str">
        <f t="shared" si="1"/>
        <v/>
      </c>
      <c r="U14" s="9" t="str">
        <f t="shared" si="2"/>
        <v/>
      </c>
    </row>
    <row r="15" spans="1:21" x14ac:dyDescent="0.3">
      <c r="A15" s="5"/>
      <c r="B15" s="5"/>
      <c r="C15" s="11"/>
      <c r="D15" s="11"/>
      <c r="E15" s="11"/>
      <c r="F15" s="18"/>
      <c r="G15" s="18"/>
      <c r="H15" s="18"/>
      <c r="I15" s="18"/>
      <c r="J15" s="18"/>
      <c r="K15" s="18"/>
      <c r="L15" s="18"/>
      <c r="M15" s="18"/>
      <c r="N15" s="18"/>
      <c r="O15" s="18"/>
      <c r="P15" s="18"/>
      <c r="Q15" s="18"/>
      <c r="R15" s="18"/>
      <c r="S15" s="19" t="str">
        <f t="shared" si="0"/>
        <v/>
      </c>
      <c r="T15" s="14" t="str">
        <f t="shared" si="1"/>
        <v/>
      </c>
      <c r="U15" s="9" t="str">
        <f t="shared" si="2"/>
        <v/>
      </c>
    </row>
    <row r="16" spans="1:21" x14ac:dyDescent="0.3">
      <c r="A16" s="5"/>
      <c r="B16" s="5"/>
      <c r="C16" s="11"/>
      <c r="D16" s="11"/>
      <c r="E16" s="11"/>
      <c r="F16" s="18"/>
      <c r="G16" s="18"/>
      <c r="H16" s="18"/>
      <c r="I16" s="18"/>
      <c r="J16" s="18"/>
      <c r="K16" s="18"/>
      <c r="L16" s="18"/>
      <c r="M16" s="18"/>
      <c r="N16" s="18"/>
      <c r="O16" s="18"/>
      <c r="P16" s="18"/>
      <c r="Q16" s="18"/>
      <c r="R16" s="18"/>
      <c r="S16" s="19" t="str">
        <f t="shared" si="0"/>
        <v/>
      </c>
      <c r="T16" s="14" t="str">
        <f t="shared" si="1"/>
        <v/>
      </c>
      <c r="U16" s="9" t="str">
        <f t="shared" si="2"/>
        <v/>
      </c>
    </row>
    <row r="17" spans="1:21" x14ac:dyDescent="0.3">
      <c r="A17" s="5"/>
      <c r="B17" s="5"/>
      <c r="C17" s="11"/>
      <c r="D17" s="11"/>
      <c r="E17" s="11"/>
      <c r="F17" s="18"/>
      <c r="G17" s="18"/>
      <c r="H17" s="18"/>
      <c r="I17" s="18"/>
      <c r="J17" s="18"/>
      <c r="K17" s="18"/>
      <c r="L17" s="18"/>
      <c r="M17" s="18"/>
      <c r="N17" s="18"/>
      <c r="O17" s="18"/>
      <c r="P17" s="18"/>
      <c r="Q17" s="18"/>
      <c r="R17" s="18"/>
      <c r="S17" s="19" t="str">
        <f t="shared" si="0"/>
        <v/>
      </c>
      <c r="T17" s="14" t="str">
        <f t="shared" si="1"/>
        <v/>
      </c>
      <c r="U17" s="9" t="str">
        <f t="shared" si="2"/>
        <v/>
      </c>
    </row>
    <row r="18" spans="1:21" x14ac:dyDescent="0.3">
      <c r="A18" s="5"/>
      <c r="B18" s="5"/>
      <c r="C18" s="11"/>
      <c r="D18" s="11"/>
      <c r="E18" s="11"/>
      <c r="F18" s="18"/>
      <c r="G18" s="18"/>
      <c r="H18" s="18"/>
      <c r="I18" s="18"/>
      <c r="J18" s="18"/>
      <c r="K18" s="18"/>
      <c r="L18" s="18"/>
      <c r="M18" s="18"/>
      <c r="N18" s="18"/>
      <c r="O18" s="18"/>
      <c r="P18" s="18"/>
      <c r="Q18" s="18"/>
      <c r="R18" s="18"/>
      <c r="S18" s="19" t="str">
        <f t="shared" si="0"/>
        <v/>
      </c>
      <c r="T18" s="14" t="str">
        <f t="shared" si="1"/>
        <v/>
      </c>
      <c r="U18" s="9" t="str">
        <f t="shared" si="2"/>
        <v/>
      </c>
    </row>
    <row r="19" spans="1:21" x14ac:dyDescent="0.3">
      <c r="A19" s="5"/>
      <c r="B19" s="5"/>
      <c r="C19" s="11"/>
      <c r="D19" s="11"/>
      <c r="E19" s="11"/>
      <c r="F19" s="18"/>
      <c r="G19" s="18"/>
      <c r="H19" s="18"/>
      <c r="I19" s="18"/>
      <c r="J19" s="18"/>
      <c r="K19" s="18"/>
      <c r="L19" s="18"/>
      <c r="M19" s="18"/>
      <c r="N19" s="18"/>
      <c r="O19" s="18"/>
      <c r="P19" s="18"/>
      <c r="Q19" s="18"/>
      <c r="R19" s="18"/>
      <c r="S19" s="19" t="str">
        <f t="shared" si="0"/>
        <v/>
      </c>
      <c r="T19" s="14" t="str">
        <f t="shared" si="1"/>
        <v/>
      </c>
      <c r="U19" s="9" t="str">
        <f t="shared" si="2"/>
        <v/>
      </c>
    </row>
    <row r="20" spans="1:21" x14ac:dyDescent="0.3">
      <c r="A20" s="5"/>
      <c r="B20" s="5"/>
      <c r="C20" s="11"/>
      <c r="D20" s="11"/>
      <c r="E20" s="11"/>
      <c r="F20" s="18"/>
      <c r="G20" s="18"/>
      <c r="H20" s="18"/>
      <c r="I20" s="18"/>
      <c r="J20" s="18"/>
      <c r="K20" s="18"/>
      <c r="L20" s="18"/>
      <c r="M20" s="18"/>
      <c r="N20" s="18"/>
      <c r="O20" s="18"/>
      <c r="P20" s="18"/>
      <c r="Q20" s="18"/>
      <c r="R20" s="18"/>
      <c r="S20" s="19" t="str">
        <f t="shared" si="0"/>
        <v/>
      </c>
      <c r="T20" s="14" t="str">
        <f t="shared" si="1"/>
        <v/>
      </c>
      <c r="U20" s="9" t="str">
        <f t="shared" si="2"/>
        <v/>
      </c>
    </row>
    <row r="21" spans="1:21" x14ac:dyDescent="0.3">
      <c r="A21" s="5"/>
      <c r="B21" s="5"/>
      <c r="C21" s="11"/>
      <c r="D21" s="11"/>
      <c r="E21" s="11"/>
      <c r="F21" s="18"/>
      <c r="G21" s="18"/>
      <c r="H21" s="18"/>
      <c r="I21" s="18"/>
      <c r="J21" s="18"/>
      <c r="K21" s="18"/>
      <c r="L21" s="18"/>
      <c r="M21" s="18"/>
      <c r="N21" s="18"/>
      <c r="O21" s="18"/>
      <c r="P21" s="18"/>
      <c r="Q21" s="18"/>
      <c r="R21" s="18"/>
      <c r="S21" s="19" t="str">
        <f t="shared" si="0"/>
        <v/>
      </c>
      <c r="T21" s="14" t="str">
        <f t="shared" si="1"/>
        <v/>
      </c>
      <c r="U21" s="9" t="str">
        <f t="shared" si="2"/>
        <v/>
      </c>
    </row>
    <row r="22" spans="1:21" x14ac:dyDescent="0.3">
      <c r="A22" s="5"/>
      <c r="B22" s="5"/>
      <c r="C22" s="11"/>
      <c r="D22" s="11"/>
      <c r="E22" s="11"/>
      <c r="F22" s="18"/>
      <c r="G22" s="18"/>
      <c r="H22" s="18"/>
      <c r="I22" s="18"/>
      <c r="J22" s="18"/>
      <c r="K22" s="18"/>
      <c r="L22" s="18"/>
      <c r="M22" s="18"/>
      <c r="N22" s="18"/>
      <c r="O22" s="18"/>
      <c r="P22" s="18"/>
      <c r="Q22" s="18"/>
      <c r="R22" s="18"/>
      <c r="S22" s="19" t="str">
        <f t="shared" si="0"/>
        <v/>
      </c>
      <c r="T22" s="14" t="str">
        <f t="shared" si="1"/>
        <v/>
      </c>
      <c r="U22" s="9" t="str">
        <f t="shared" si="2"/>
        <v/>
      </c>
    </row>
    <row r="23" spans="1:21" x14ac:dyDescent="0.3">
      <c r="A23" s="5"/>
      <c r="B23" s="5"/>
      <c r="C23" s="11"/>
      <c r="D23" s="11"/>
      <c r="E23" s="11"/>
      <c r="F23" s="18"/>
      <c r="G23" s="18"/>
      <c r="H23" s="18"/>
      <c r="I23" s="18"/>
      <c r="J23" s="18"/>
      <c r="K23" s="18"/>
      <c r="L23" s="18"/>
      <c r="M23" s="18"/>
      <c r="N23" s="18"/>
      <c r="O23" s="18"/>
      <c r="P23" s="18"/>
      <c r="Q23" s="18"/>
      <c r="R23" s="18"/>
      <c r="S23" s="19" t="str">
        <f t="shared" si="0"/>
        <v/>
      </c>
      <c r="T23" s="14" t="str">
        <f t="shared" si="1"/>
        <v/>
      </c>
      <c r="U23" s="9" t="str">
        <f t="shared" si="2"/>
        <v/>
      </c>
    </row>
    <row r="24" spans="1:21" x14ac:dyDescent="0.3">
      <c r="A24" s="5"/>
      <c r="B24" s="5"/>
      <c r="C24" s="11"/>
      <c r="D24" s="11"/>
      <c r="E24" s="11"/>
      <c r="F24" s="18"/>
      <c r="G24" s="18"/>
      <c r="H24" s="18"/>
      <c r="I24" s="18"/>
      <c r="J24" s="18"/>
      <c r="K24" s="18"/>
      <c r="L24" s="18"/>
      <c r="M24" s="18"/>
      <c r="N24" s="18"/>
      <c r="O24" s="18"/>
      <c r="P24" s="18"/>
      <c r="Q24" s="18"/>
      <c r="R24" s="18"/>
      <c r="S24" s="19" t="str">
        <f t="shared" si="0"/>
        <v/>
      </c>
      <c r="T24" s="14" t="str">
        <f t="shared" si="1"/>
        <v/>
      </c>
      <c r="U24" s="9" t="str">
        <f t="shared" si="2"/>
        <v/>
      </c>
    </row>
    <row r="25" spans="1:21" x14ac:dyDescent="0.3">
      <c r="A25" s="5"/>
      <c r="B25" s="5"/>
      <c r="C25" s="11"/>
      <c r="D25" s="11"/>
      <c r="E25" s="11"/>
      <c r="F25" s="18"/>
      <c r="G25" s="18"/>
      <c r="H25" s="18"/>
      <c r="I25" s="18"/>
      <c r="J25" s="18"/>
      <c r="K25" s="18"/>
      <c r="L25" s="18"/>
      <c r="M25" s="18"/>
      <c r="N25" s="18"/>
      <c r="O25" s="18"/>
      <c r="P25" s="18"/>
      <c r="Q25" s="18"/>
      <c r="R25" s="18"/>
      <c r="S25" s="19" t="str">
        <f t="shared" si="0"/>
        <v/>
      </c>
      <c r="T25" s="14" t="str">
        <f t="shared" si="1"/>
        <v/>
      </c>
      <c r="U25" s="9" t="str">
        <f t="shared" si="2"/>
        <v/>
      </c>
    </row>
    <row r="26" spans="1:21" x14ac:dyDescent="0.3">
      <c r="A26" s="5"/>
      <c r="B26" s="5"/>
      <c r="C26" s="11"/>
      <c r="D26" s="11"/>
      <c r="E26" s="11"/>
      <c r="F26" s="18"/>
      <c r="G26" s="18"/>
      <c r="H26" s="18"/>
      <c r="I26" s="18"/>
      <c r="J26" s="18"/>
      <c r="K26" s="18"/>
      <c r="L26" s="18"/>
      <c r="M26" s="18"/>
      <c r="N26" s="18"/>
      <c r="O26" s="18"/>
      <c r="P26" s="18"/>
      <c r="Q26" s="18"/>
      <c r="R26" s="18"/>
      <c r="S26" s="19" t="str">
        <f t="shared" si="0"/>
        <v/>
      </c>
      <c r="T26" s="14" t="str">
        <f t="shared" si="1"/>
        <v/>
      </c>
      <c r="U26" s="9" t="str">
        <f t="shared" si="2"/>
        <v/>
      </c>
    </row>
    <row r="27" spans="1:21" x14ac:dyDescent="0.3">
      <c r="A27" s="5"/>
      <c r="B27" s="5"/>
      <c r="C27" s="11"/>
      <c r="D27" s="11"/>
      <c r="E27" s="11"/>
      <c r="F27" s="18"/>
      <c r="G27" s="18"/>
      <c r="H27" s="18"/>
      <c r="I27" s="18"/>
      <c r="J27" s="18"/>
      <c r="K27" s="18"/>
      <c r="L27" s="18"/>
      <c r="M27" s="18"/>
      <c r="N27" s="18"/>
      <c r="O27" s="18"/>
      <c r="P27" s="18"/>
      <c r="Q27" s="18"/>
      <c r="R27" s="18"/>
      <c r="S27" s="19" t="str">
        <f t="shared" si="0"/>
        <v/>
      </c>
      <c r="T27" s="14" t="str">
        <f t="shared" si="1"/>
        <v/>
      </c>
      <c r="U27" s="9" t="str">
        <f t="shared" si="2"/>
        <v/>
      </c>
    </row>
  </sheetData>
  <conditionalFormatting sqref="U8:U27">
    <cfRule type="cellIs" dxfId="2" priority="1" operator="equal">
      <formula>"On track"</formula>
    </cfRule>
    <cfRule type="cellIs" dxfId="1" priority="2" operator="equal">
      <formula>"Near target"</formula>
    </cfRule>
    <cfRule type="cellIs" dxfId="0" priority="3" operator="equal">
      <formula>"Behind"</formula>
    </cfRule>
  </conditionalFormatting>
  <dataValidations count="2">
    <dataValidation type="list" allowBlank="1" sqref="D8:D27" xr:uid="{00000000-0002-0000-0100-000000000000}">
      <formula1>"Amount,Percent,Count,Minutes,Days"</formula1>
    </dataValidation>
    <dataValidation type="list" allowBlank="1" sqref="E8:E27" xr:uid="{00000000-0002-0000-0100-000001000000}">
      <formula1>"Higher is better,Lower is better"</formula1>
    </dataValidation>
  </dataValidation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KPI Dashboard Template</dc:title>
  <dc:creator>Reform Group</dc:creator>
  <cp:lastModifiedBy>Mahmoud elsaied</cp:lastModifiedBy>
  <dcterms:created xsi:type="dcterms:W3CDTF">2026-10-27T00:28:27Z</dcterms:created>
  <dcterms:modified xsi:type="dcterms:W3CDTF">2026-10-27T00:32:56Z</dcterms:modified>
</cp:coreProperties>
</file>